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Verkoop" sheetId="1" r:id="rId1"/>
    <sheet name="CM1" sheetId="2" r:id="rId2"/>
    <sheet name="CM2" sheetId="3" r:id="rId3"/>
    <sheet name="CM3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4" i="1"/>
  <c r="G15" i="1"/>
  <c r="G17" i="1"/>
  <c r="G21" i="1"/>
  <c r="G25" i="1"/>
  <c r="G18" i="1"/>
  <c r="G24" i="1"/>
  <c r="G26" i="1"/>
  <c r="G29" i="1"/>
  <c r="G2" i="1"/>
  <c r="G4" i="1"/>
  <c r="G10" i="1"/>
  <c r="G7" i="1"/>
  <c r="G9" i="1"/>
  <c r="G13" i="1"/>
  <c r="G16" i="1"/>
  <c r="G20" i="1"/>
  <c r="G23" i="1"/>
  <c r="G28" i="1"/>
  <c r="G19" i="1"/>
  <c r="G22" i="1"/>
  <c r="G27" i="1"/>
  <c r="G3" i="1"/>
  <c r="G6" i="1"/>
  <c r="G8" i="1"/>
  <c r="G12" i="1"/>
  <c r="G30" i="1"/>
  <c r="G5" i="1"/>
  <c r="H2" i="1"/>
  <c r="H15" i="1"/>
  <c r="H23" i="1"/>
  <c r="H14" i="1"/>
  <c r="H16" i="1"/>
  <c r="H8" i="1"/>
  <c r="H24" i="1"/>
  <c r="H7" i="1"/>
  <c r="H11" i="1"/>
  <c r="H12" i="1"/>
  <c r="H9" i="1"/>
  <c r="H19" i="1"/>
  <c r="H20" i="1"/>
  <c r="H17" i="1"/>
  <c r="H27" i="1"/>
  <c r="H28" i="1"/>
  <c r="H25" i="1"/>
  <c r="H13" i="1"/>
  <c r="H21" i="1"/>
  <c r="H10" i="1"/>
  <c r="H29" i="1"/>
  <c r="H22" i="1"/>
  <c r="H18" i="1"/>
  <c r="H6" i="1"/>
  <c r="H30" i="1"/>
  <c r="H26" i="1"/>
  <c r="H4" i="1"/>
  <c r="H3" i="1"/>
  <c r="H5" i="1"/>
</calcChain>
</file>

<file path=xl/sharedStrings.xml><?xml version="1.0" encoding="utf-8"?>
<sst xmlns="http://schemas.openxmlformats.org/spreadsheetml/2006/main" count="72" uniqueCount="19">
  <si>
    <t>De Cock</t>
  </si>
  <si>
    <t>Willems</t>
  </si>
  <si>
    <t>De Wilde</t>
  </si>
  <si>
    <t>Van Geel</t>
  </si>
  <si>
    <t>Product</t>
  </si>
  <si>
    <t>Datum</t>
  </si>
  <si>
    <t>Naam</t>
  </si>
  <si>
    <t>Aantal</t>
  </si>
  <si>
    <t>Prijs</t>
  </si>
  <si>
    <t>Excel</t>
  </si>
  <si>
    <t>Word</t>
  </si>
  <si>
    <t>Access</t>
  </si>
  <si>
    <t>Outlook</t>
  </si>
  <si>
    <t>Clippers</t>
  </si>
  <si>
    <t>Messi</t>
  </si>
  <si>
    <t>Claes</t>
  </si>
  <si>
    <t>Verkocht</t>
  </si>
  <si>
    <t>Com</t>
  </si>
  <si>
    <t>commissie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</si>
</sst>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 * #,##0_ ;_ * \-#,##0_ ;_ * &quot;-&quot;??_ ;_ @_ "/>
    <numFmt numFmtId="165" formatCode="&quot;€&quot;\ #,##0"/>
    <numFmt numFmtId="166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165" fontId="0" fillId="0" borderId="0" xfId="1" applyNumberFormat="1" applyFont="1"/>
    <xf numFmtId="0" fontId="2" fillId="2" borderId="0" xfId="0" applyFont="1" applyFill="1"/>
    <xf numFmtId="14" fontId="0" fillId="0" borderId="0" xfId="0" applyNumberFormat="1" applyAlignment="1">
      <alignment horizontal="center"/>
    </xf>
    <xf numFmtId="10" fontId="0" fillId="0" borderId="0" xfId="0" applyNumberFormat="1"/>
    <xf numFmtId="166" fontId="0" fillId="0" borderId="0" xfId="0" applyNumberFormat="1"/>
    <xf numFmtId="9" fontId="0" fillId="0" borderId="0" xfId="0" applyNumberForma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1" applyNumberFormat="1" applyFont="1"/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H3" sqref="H3"/>
    </sheetView>
  </sheetViews>
  <sheetFormatPr defaultRowHeight="15" x14ac:dyDescent="0.25"/>
  <cols>
    <col min="1" max="1" width="13.140625" style="11" customWidth="1"/>
    <col min="2" max="2" width="11" customWidth="1"/>
    <col min="3" max="3" width="5" style="11" bestFit="1" customWidth="1"/>
    <col min="4" max="4" width="9.5703125" customWidth="1"/>
    <col min="5" max="5" width="7.42578125" bestFit="1" customWidth="1"/>
    <col min="6" max="6" width="7.5703125" customWidth="1"/>
    <col min="7" max="7" width="12" customWidth="1"/>
    <col min="8" max="8" width="12.5703125" customWidth="1"/>
    <col min="9" max="9" width="10.7109375" bestFit="1" customWidth="1"/>
  </cols>
  <sheetData>
    <row r="1" spans="1:8" x14ac:dyDescent="0.25">
      <c r="A1" s="8" t="s">
        <v>5</v>
      </c>
      <c r="B1" s="3" t="s">
        <v>6</v>
      </c>
      <c r="C1" s="8" t="s">
        <v>17</v>
      </c>
      <c r="D1" s="3" t="s">
        <v>4</v>
      </c>
      <c r="E1" s="3" t="s">
        <v>7</v>
      </c>
      <c r="F1" s="3" t="s">
        <v>8</v>
      </c>
      <c r="G1" s="8" t="s">
        <v>16</v>
      </c>
      <c r="H1" s="10" t="s">
        <v>18</v>
      </c>
    </row>
    <row r="2" spans="1:8" x14ac:dyDescent="0.25">
      <c r="A2" s="4">
        <v>42022</v>
      </c>
      <c r="B2" t="s">
        <v>15</v>
      </c>
      <c r="C2" s="11">
        <v>3</v>
      </c>
      <c r="D2" t="s">
        <v>9</v>
      </c>
      <c r="E2" s="1">
        <v>1</v>
      </c>
      <c r="F2" s="2">
        <v>140</v>
      </c>
      <c r="G2" s="2">
        <f t="shared" ref="G2:G30" si="0">E2*F2</f>
        <v>140</v>
      </c>
      <c r="H2" s="5">
        <f ca="1">VLOOKUP(G2,INDIRECT(CHOOSE(C2,"CM1","CM2","CM3")&amp;"!A1:B7"),2)</f>
        <v>5.0000000000000001E-3</v>
      </c>
    </row>
    <row r="3" spans="1:8" x14ac:dyDescent="0.25">
      <c r="A3" s="4">
        <v>42036</v>
      </c>
      <c r="B3" t="s">
        <v>1</v>
      </c>
      <c r="C3" s="11">
        <v>1</v>
      </c>
      <c r="D3" t="s">
        <v>12</v>
      </c>
      <c r="E3" s="13">
        <v>20</v>
      </c>
      <c r="F3" s="2">
        <v>110</v>
      </c>
      <c r="G3" s="2">
        <f t="shared" si="0"/>
        <v>2200</v>
      </c>
      <c r="H3" s="5">
        <f t="shared" ref="H3:H30" ca="1" si="1">VLOOKUP(G3,INDIRECT(CHOOSE(C3,"CM1","CM2","CM3")&amp;"!A1:B7"),2)</f>
        <v>0.02</v>
      </c>
    </row>
    <row r="4" spans="1:8" x14ac:dyDescent="0.25">
      <c r="A4" s="4">
        <v>42050</v>
      </c>
      <c r="B4" t="s">
        <v>2</v>
      </c>
      <c r="C4" s="11">
        <v>2</v>
      </c>
      <c r="D4" t="s">
        <v>9</v>
      </c>
      <c r="E4" s="13">
        <v>12</v>
      </c>
      <c r="F4" s="2">
        <v>140</v>
      </c>
      <c r="G4" s="2">
        <f t="shared" si="0"/>
        <v>1680</v>
      </c>
      <c r="H4" s="5">
        <f t="shared" ca="1" si="1"/>
        <v>0.03</v>
      </c>
    </row>
    <row r="5" spans="1:8" x14ac:dyDescent="0.25">
      <c r="A5" s="4">
        <v>42051</v>
      </c>
      <c r="B5" t="s">
        <v>15</v>
      </c>
      <c r="C5" s="11">
        <v>3</v>
      </c>
      <c r="D5" t="s">
        <v>9</v>
      </c>
      <c r="E5" s="1">
        <v>12</v>
      </c>
      <c r="F5" s="2">
        <v>140</v>
      </c>
      <c r="G5" s="2">
        <f t="shared" si="0"/>
        <v>1680</v>
      </c>
      <c r="H5" s="5">
        <f t="shared" ca="1" si="1"/>
        <v>1.4999999999999999E-2</v>
      </c>
    </row>
    <row r="6" spans="1:8" x14ac:dyDescent="0.25">
      <c r="A6" s="4">
        <v>42064</v>
      </c>
      <c r="B6" t="s">
        <v>3</v>
      </c>
      <c r="C6" s="11">
        <v>1</v>
      </c>
      <c r="D6" t="s">
        <v>12</v>
      </c>
      <c r="E6" s="13">
        <v>10207.142857142901</v>
      </c>
      <c r="F6" s="2">
        <v>110</v>
      </c>
      <c r="G6" s="2">
        <f t="shared" si="0"/>
        <v>1122785.714285719</v>
      </c>
      <c r="H6" s="5">
        <f t="shared" ca="1" si="1"/>
        <v>0.1</v>
      </c>
    </row>
    <row r="7" spans="1:8" x14ac:dyDescent="0.25">
      <c r="A7" s="4">
        <v>42065</v>
      </c>
      <c r="B7" t="s">
        <v>0</v>
      </c>
      <c r="C7" s="11">
        <v>3</v>
      </c>
      <c r="D7" t="s">
        <v>10</v>
      </c>
      <c r="E7" s="1">
        <v>7116.0714285714303</v>
      </c>
      <c r="F7" s="2">
        <v>120</v>
      </c>
      <c r="G7" s="2">
        <f t="shared" si="0"/>
        <v>853928.57142857159</v>
      </c>
      <c r="H7" s="5">
        <f t="shared" ca="1" si="1"/>
        <v>0.02</v>
      </c>
    </row>
    <row r="8" spans="1:8" x14ac:dyDescent="0.25">
      <c r="A8" s="4">
        <v>42078</v>
      </c>
      <c r="B8" t="s">
        <v>13</v>
      </c>
      <c r="C8" s="11">
        <v>2</v>
      </c>
      <c r="D8" t="s">
        <v>9</v>
      </c>
      <c r="E8" s="1">
        <v>5182.1428571428596</v>
      </c>
      <c r="F8" s="2">
        <v>140</v>
      </c>
      <c r="G8" s="2">
        <f t="shared" si="0"/>
        <v>725500.00000000035</v>
      </c>
      <c r="H8" s="5">
        <f t="shared" ca="1" si="1"/>
        <v>0.04</v>
      </c>
    </row>
    <row r="9" spans="1:8" x14ac:dyDescent="0.25">
      <c r="A9" s="4">
        <v>42079</v>
      </c>
      <c r="B9" t="s">
        <v>15</v>
      </c>
      <c r="C9" s="11">
        <v>3</v>
      </c>
      <c r="D9" t="s">
        <v>12</v>
      </c>
      <c r="E9" s="1">
        <v>350</v>
      </c>
      <c r="F9" s="2">
        <v>110</v>
      </c>
      <c r="G9" s="2">
        <f t="shared" si="0"/>
        <v>38500</v>
      </c>
      <c r="H9" s="5">
        <f t="shared" ca="1" si="1"/>
        <v>0.02</v>
      </c>
    </row>
    <row r="10" spans="1:8" x14ac:dyDescent="0.25">
      <c r="A10" s="4">
        <v>42091</v>
      </c>
      <c r="B10" t="s">
        <v>0</v>
      </c>
      <c r="C10" s="11">
        <v>3</v>
      </c>
      <c r="D10" t="s">
        <v>10</v>
      </c>
      <c r="E10" s="1">
        <v>7760.7142857142899</v>
      </c>
      <c r="F10" s="2">
        <v>120</v>
      </c>
      <c r="G10" s="2">
        <f t="shared" si="0"/>
        <v>931285.71428571478</v>
      </c>
      <c r="H10" s="5">
        <f t="shared" ca="1" si="1"/>
        <v>0.02</v>
      </c>
    </row>
    <row r="11" spans="1:8" x14ac:dyDescent="0.25">
      <c r="A11" s="4">
        <v>42093</v>
      </c>
      <c r="B11" t="s">
        <v>0</v>
      </c>
      <c r="C11" s="11">
        <v>3</v>
      </c>
      <c r="D11" t="s">
        <v>10</v>
      </c>
      <c r="E11" s="1">
        <v>8405.3571428571395</v>
      </c>
      <c r="F11" s="2">
        <v>120</v>
      </c>
      <c r="G11" s="2">
        <f t="shared" si="0"/>
        <v>1008642.8571428567</v>
      </c>
      <c r="H11" s="5">
        <f t="shared" ca="1" si="1"/>
        <v>0.02</v>
      </c>
    </row>
    <row r="12" spans="1:8" x14ac:dyDescent="0.25">
      <c r="A12" s="4">
        <v>42107</v>
      </c>
      <c r="B12" t="s">
        <v>1</v>
      </c>
      <c r="C12" s="11">
        <v>1</v>
      </c>
      <c r="D12" t="s">
        <v>11</v>
      </c>
      <c r="E12" s="13">
        <v>12141.0714285714</v>
      </c>
      <c r="F12" s="2">
        <v>195</v>
      </c>
      <c r="G12" s="2">
        <f t="shared" si="0"/>
        <v>2367508.9285714231</v>
      </c>
      <c r="H12" s="5">
        <f t="shared" ca="1" si="1"/>
        <v>0.1</v>
      </c>
    </row>
    <row r="13" spans="1:8" x14ac:dyDescent="0.25">
      <c r="A13" s="4">
        <v>42121</v>
      </c>
      <c r="B13" t="s">
        <v>15</v>
      </c>
      <c r="C13" s="11">
        <v>3</v>
      </c>
      <c r="D13" t="s">
        <v>12</v>
      </c>
      <c r="E13" s="1">
        <v>750</v>
      </c>
      <c r="F13" s="2">
        <v>110</v>
      </c>
      <c r="G13" s="2">
        <f t="shared" si="0"/>
        <v>82500</v>
      </c>
      <c r="H13" s="5">
        <f t="shared" ca="1" si="1"/>
        <v>0.02</v>
      </c>
    </row>
    <row r="14" spans="1:8" x14ac:dyDescent="0.25">
      <c r="A14" s="4">
        <v>42135</v>
      </c>
      <c r="B14" t="s">
        <v>1</v>
      </c>
      <c r="C14" s="11">
        <v>1</v>
      </c>
      <c r="D14" t="s">
        <v>10</v>
      </c>
      <c r="E14" s="13">
        <v>12785.714285714301</v>
      </c>
      <c r="F14" s="2">
        <v>120</v>
      </c>
      <c r="G14" s="2">
        <f t="shared" si="0"/>
        <v>1534285.7142857162</v>
      </c>
      <c r="H14" s="5">
        <f t="shared" ca="1" si="1"/>
        <v>0.1</v>
      </c>
    </row>
    <row r="15" spans="1:8" x14ac:dyDescent="0.25">
      <c r="A15" s="4">
        <v>42149</v>
      </c>
      <c r="B15" t="s">
        <v>13</v>
      </c>
      <c r="C15" s="11">
        <v>2</v>
      </c>
      <c r="D15" t="s">
        <v>9</v>
      </c>
      <c r="E15" s="1">
        <v>5826.7857142857101</v>
      </c>
      <c r="F15" s="2">
        <v>140</v>
      </c>
      <c r="G15" s="2">
        <f t="shared" si="0"/>
        <v>815749.99999999942</v>
      </c>
      <c r="H15" s="5">
        <f t="shared" ca="1" si="1"/>
        <v>0.04</v>
      </c>
    </row>
    <row r="16" spans="1:8" x14ac:dyDescent="0.25">
      <c r="A16" s="4">
        <v>42163</v>
      </c>
      <c r="B16" t="s">
        <v>0</v>
      </c>
      <c r="C16" s="11">
        <v>3</v>
      </c>
      <c r="D16" t="s">
        <v>10</v>
      </c>
      <c r="E16" s="1">
        <v>9050</v>
      </c>
      <c r="F16" s="2">
        <v>120</v>
      </c>
      <c r="G16" s="2">
        <f t="shared" si="0"/>
        <v>1086000</v>
      </c>
      <c r="H16" s="5">
        <f t="shared" ca="1" si="1"/>
        <v>0.02</v>
      </c>
    </row>
    <row r="17" spans="1:9" x14ac:dyDescent="0.25">
      <c r="A17" s="4">
        <v>42177</v>
      </c>
      <c r="B17" t="s">
        <v>15</v>
      </c>
      <c r="C17" s="11">
        <v>3</v>
      </c>
      <c r="D17" t="s">
        <v>11</v>
      </c>
      <c r="E17" s="1">
        <v>5250</v>
      </c>
      <c r="F17" s="2">
        <v>195</v>
      </c>
      <c r="G17" s="2">
        <f t="shared" si="0"/>
        <v>1023750</v>
      </c>
      <c r="H17" s="5">
        <f t="shared" ca="1" si="1"/>
        <v>0.02</v>
      </c>
    </row>
    <row r="18" spans="1:9" x14ac:dyDescent="0.25">
      <c r="A18" s="4">
        <v>42191</v>
      </c>
      <c r="B18" t="s">
        <v>15</v>
      </c>
      <c r="C18" s="11">
        <v>3</v>
      </c>
      <c r="D18" t="s">
        <v>11</v>
      </c>
      <c r="E18" s="1">
        <v>3000</v>
      </c>
      <c r="F18" s="2">
        <v>195</v>
      </c>
      <c r="G18" s="2">
        <f t="shared" si="0"/>
        <v>585000</v>
      </c>
      <c r="H18" s="5">
        <f t="shared" ca="1" si="1"/>
        <v>0.02</v>
      </c>
      <c r="I18" s="13"/>
    </row>
    <row r="19" spans="1:9" x14ac:dyDescent="0.25">
      <c r="A19" s="4">
        <v>42205</v>
      </c>
      <c r="B19" t="s">
        <v>2</v>
      </c>
      <c r="C19" s="11">
        <v>2</v>
      </c>
      <c r="D19" t="s">
        <v>9</v>
      </c>
      <c r="E19" s="13">
        <v>8273.2142857143008</v>
      </c>
      <c r="F19" s="2">
        <v>140</v>
      </c>
      <c r="G19" s="2">
        <f t="shared" si="0"/>
        <v>1158250.0000000021</v>
      </c>
      <c r="H19" s="5">
        <f t="shared" ca="1" si="1"/>
        <v>0.04</v>
      </c>
      <c r="I19" s="13"/>
    </row>
    <row r="20" spans="1:9" x14ac:dyDescent="0.25">
      <c r="A20" s="4">
        <v>42219</v>
      </c>
      <c r="B20" t="s">
        <v>14</v>
      </c>
      <c r="C20" s="11">
        <v>3</v>
      </c>
      <c r="D20" t="s">
        <v>10</v>
      </c>
      <c r="E20" s="13">
        <v>9562.5</v>
      </c>
      <c r="F20" s="2">
        <v>120</v>
      </c>
      <c r="G20" s="2">
        <f t="shared" si="0"/>
        <v>1147500</v>
      </c>
      <c r="H20" s="5">
        <f t="shared" ca="1" si="1"/>
        <v>0.02</v>
      </c>
      <c r="I20" s="13"/>
    </row>
    <row r="21" spans="1:9" x14ac:dyDescent="0.25">
      <c r="A21" s="4">
        <v>42233</v>
      </c>
      <c r="B21" t="s">
        <v>2</v>
      </c>
      <c r="C21" s="11">
        <v>2</v>
      </c>
      <c r="D21" t="s">
        <v>9</v>
      </c>
      <c r="E21" s="13">
        <v>8917.8571428570995</v>
      </c>
      <c r="F21" s="2">
        <v>140</v>
      </c>
      <c r="G21" s="2">
        <f t="shared" si="0"/>
        <v>1248499.9999999939</v>
      </c>
      <c r="H21" s="5">
        <f t="shared" ca="1" si="1"/>
        <v>0.04</v>
      </c>
      <c r="I21" s="13"/>
    </row>
    <row r="22" spans="1:9" x14ac:dyDescent="0.25">
      <c r="A22" s="4">
        <v>42247</v>
      </c>
      <c r="B22" t="s">
        <v>0</v>
      </c>
      <c r="C22" s="11">
        <v>3</v>
      </c>
      <c r="D22" t="s">
        <v>9</v>
      </c>
      <c r="E22" s="1">
        <v>9694.6428571428605</v>
      </c>
      <c r="F22" s="2">
        <v>140</v>
      </c>
      <c r="G22" s="2">
        <f t="shared" si="0"/>
        <v>1357250.0000000005</v>
      </c>
      <c r="H22" s="5">
        <f t="shared" ca="1" si="1"/>
        <v>0.02</v>
      </c>
      <c r="I22" s="13"/>
    </row>
    <row r="23" spans="1:9" x14ac:dyDescent="0.25">
      <c r="A23" s="4">
        <v>42261</v>
      </c>
      <c r="B23" t="s">
        <v>3</v>
      </c>
      <c r="C23" s="11">
        <v>1</v>
      </c>
      <c r="D23" t="s">
        <v>12</v>
      </c>
      <c r="E23" s="13">
        <v>10851.785714285699</v>
      </c>
      <c r="F23" s="2">
        <v>110</v>
      </c>
      <c r="G23" s="2">
        <f t="shared" si="0"/>
        <v>1193696.428571427</v>
      </c>
      <c r="H23" s="5">
        <f t="shared" ca="1" si="1"/>
        <v>0.1</v>
      </c>
      <c r="I23" s="13"/>
    </row>
    <row r="24" spans="1:9" x14ac:dyDescent="0.25">
      <c r="A24" s="4">
        <v>42275</v>
      </c>
      <c r="B24" t="s">
        <v>0</v>
      </c>
      <c r="C24" s="11">
        <v>3</v>
      </c>
      <c r="D24" t="s">
        <v>10</v>
      </c>
      <c r="E24" s="13">
        <v>6339.2857142856992</v>
      </c>
      <c r="F24" s="2">
        <v>120</v>
      </c>
      <c r="G24" s="2">
        <f t="shared" si="0"/>
        <v>760714.28571428393</v>
      </c>
      <c r="H24" s="5">
        <f t="shared" ca="1" si="1"/>
        <v>0.02</v>
      </c>
      <c r="I24" s="13"/>
    </row>
    <row r="25" spans="1:9" x14ac:dyDescent="0.25">
      <c r="A25" s="4">
        <v>42289</v>
      </c>
      <c r="B25" t="s">
        <v>0</v>
      </c>
      <c r="C25" s="11">
        <v>3</v>
      </c>
      <c r="D25" t="s">
        <v>11</v>
      </c>
      <c r="E25" s="13">
        <v>6983.9285714285998</v>
      </c>
      <c r="F25" s="2">
        <v>195</v>
      </c>
      <c r="G25" s="2">
        <f t="shared" si="0"/>
        <v>1361866.0714285769</v>
      </c>
      <c r="H25" s="5">
        <f t="shared" ca="1" si="1"/>
        <v>0.02</v>
      </c>
      <c r="I25" s="13"/>
    </row>
    <row r="26" spans="1:9" x14ac:dyDescent="0.25">
      <c r="A26" s="4">
        <v>42303</v>
      </c>
      <c r="B26" t="s">
        <v>1</v>
      </c>
      <c r="C26" s="11">
        <v>1</v>
      </c>
      <c r="D26" t="s">
        <v>11</v>
      </c>
      <c r="E26" s="13">
        <v>13430.357142857101</v>
      </c>
      <c r="F26" s="2">
        <v>195</v>
      </c>
      <c r="G26" s="2">
        <f t="shared" si="0"/>
        <v>2618919.6428571348</v>
      </c>
      <c r="H26" s="5">
        <f t="shared" ca="1" si="1"/>
        <v>0.1</v>
      </c>
      <c r="I26" s="13"/>
    </row>
    <row r="27" spans="1:9" x14ac:dyDescent="0.25">
      <c r="A27" s="4">
        <v>42317</v>
      </c>
      <c r="B27" t="s">
        <v>1</v>
      </c>
      <c r="C27" s="11">
        <v>1</v>
      </c>
      <c r="D27" t="s">
        <v>12</v>
      </c>
      <c r="E27" s="13">
        <v>14075</v>
      </c>
      <c r="F27" s="2">
        <v>110</v>
      </c>
      <c r="G27" s="2">
        <f t="shared" si="0"/>
        <v>1548250</v>
      </c>
      <c r="H27" s="5">
        <f t="shared" ca="1" si="1"/>
        <v>0.1</v>
      </c>
      <c r="I27" s="13"/>
    </row>
    <row r="28" spans="1:9" x14ac:dyDescent="0.25">
      <c r="A28" s="4">
        <v>42331</v>
      </c>
      <c r="B28" t="s">
        <v>15</v>
      </c>
      <c r="C28" s="11">
        <v>3</v>
      </c>
      <c r="D28" t="s">
        <v>10</v>
      </c>
      <c r="E28" s="1">
        <v>4500</v>
      </c>
      <c r="F28" s="2">
        <v>120</v>
      </c>
      <c r="G28" s="2">
        <f t="shared" si="0"/>
        <v>540000</v>
      </c>
      <c r="H28" s="5">
        <f t="shared" ca="1" si="1"/>
        <v>0.02</v>
      </c>
      <c r="I28" s="13"/>
    </row>
    <row r="29" spans="1:9" x14ac:dyDescent="0.25">
      <c r="A29" s="4">
        <v>42345</v>
      </c>
      <c r="B29" t="s">
        <v>13</v>
      </c>
      <c r="C29" s="11">
        <v>2</v>
      </c>
      <c r="D29" t="s">
        <v>11</v>
      </c>
      <c r="E29" s="1">
        <v>6471.4285714285697</v>
      </c>
      <c r="F29" s="2">
        <v>195</v>
      </c>
      <c r="G29" s="2">
        <f t="shared" si="0"/>
        <v>1261928.5714285711</v>
      </c>
      <c r="H29" s="5">
        <f t="shared" ca="1" si="1"/>
        <v>0.04</v>
      </c>
      <c r="I29" s="13"/>
    </row>
    <row r="30" spans="1:9" x14ac:dyDescent="0.25">
      <c r="A30" s="4">
        <v>42359</v>
      </c>
      <c r="B30" t="s">
        <v>15</v>
      </c>
      <c r="C30" s="11">
        <v>3</v>
      </c>
      <c r="D30" t="s">
        <v>11</v>
      </c>
      <c r="E30" s="1">
        <v>3500</v>
      </c>
      <c r="F30" s="2">
        <v>195</v>
      </c>
      <c r="G30" s="2">
        <f t="shared" si="0"/>
        <v>682500</v>
      </c>
      <c r="H30" s="5">
        <f t="shared" ca="1" si="1"/>
        <v>0.02</v>
      </c>
      <c r="I30" s="13"/>
    </row>
    <row r="31" spans="1:9" x14ac:dyDescent="0.25">
      <c r="A31" s="4"/>
      <c r="E31" s="1"/>
      <c r="F31" s="2"/>
      <c r="G31" s="2"/>
    </row>
  </sheetData>
  <sortState ref="A2:H31">
    <sortCondition ref="A1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" sqref="B1"/>
    </sheetView>
  </sheetViews>
  <sheetFormatPr defaultRowHeight="15" x14ac:dyDescent="0.25"/>
  <cols>
    <col min="1" max="1" width="10.42578125" bestFit="1" customWidth="1"/>
    <col min="2" max="2" width="10" customWidth="1"/>
  </cols>
  <sheetData>
    <row r="1" spans="1:2" x14ac:dyDescent="0.25">
      <c r="A1" s="8" t="s">
        <v>16</v>
      </c>
      <c r="B1" s="9" t="s">
        <v>17</v>
      </c>
    </row>
    <row r="2" spans="1:2" x14ac:dyDescent="0.25">
      <c r="A2" s="12">
        <v>0</v>
      </c>
      <c r="B2" s="7">
        <v>0</v>
      </c>
    </row>
    <row r="3" spans="1:2" x14ac:dyDescent="0.25">
      <c r="A3" s="12">
        <v>1000</v>
      </c>
      <c r="B3" s="7">
        <v>0.01</v>
      </c>
    </row>
    <row r="4" spans="1:2" x14ac:dyDescent="0.25">
      <c r="A4" s="12">
        <v>2000</v>
      </c>
      <c r="B4" s="7">
        <v>0.02</v>
      </c>
    </row>
    <row r="5" spans="1:2" x14ac:dyDescent="0.25">
      <c r="A5" s="12">
        <v>5000</v>
      </c>
      <c r="B5" s="7">
        <v>0.05</v>
      </c>
    </row>
    <row r="6" spans="1:2" x14ac:dyDescent="0.25">
      <c r="A6" s="12">
        <v>10000</v>
      </c>
      <c r="B6" s="7">
        <v>0.1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" sqref="B1"/>
    </sheetView>
  </sheetViews>
  <sheetFormatPr defaultRowHeight="15" x14ac:dyDescent="0.25"/>
  <cols>
    <col min="1" max="1" width="10" customWidth="1"/>
    <col min="2" max="2" width="11.42578125" customWidth="1"/>
  </cols>
  <sheetData>
    <row r="1" spans="1:2" x14ac:dyDescent="0.25">
      <c r="A1" s="8" t="s">
        <v>16</v>
      </c>
      <c r="B1" s="9" t="s">
        <v>17</v>
      </c>
    </row>
    <row r="2" spans="1:2" x14ac:dyDescent="0.25">
      <c r="A2" s="12">
        <v>0</v>
      </c>
      <c r="B2" s="7">
        <v>0</v>
      </c>
    </row>
    <row r="3" spans="1:2" x14ac:dyDescent="0.25">
      <c r="A3" s="12">
        <v>200</v>
      </c>
      <c r="B3" s="7">
        <v>0.01</v>
      </c>
    </row>
    <row r="4" spans="1:2" x14ac:dyDescent="0.25">
      <c r="A4" s="12">
        <v>700</v>
      </c>
      <c r="B4" s="7">
        <v>0.02</v>
      </c>
    </row>
    <row r="5" spans="1:2" x14ac:dyDescent="0.25">
      <c r="A5" s="12">
        <v>1500</v>
      </c>
      <c r="B5" s="7">
        <v>0.03</v>
      </c>
    </row>
    <row r="6" spans="1:2" x14ac:dyDescent="0.25">
      <c r="A6" s="12">
        <v>3000</v>
      </c>
      <c r="B6" s="7">
        <v>0.04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F14" sqref="F14"/>
    </sheetView>
  </sheetViews>
  <sheetFormatPr defaultRowHeight="15" x14ac:dyDescent="0.25"/>
  <cols>
    <col min="1" max="1" width="11" customWidth="1"/>
    <col min="2" max="2" width="10.28515625" customWidth="1"/>
  </cols>
  <sheetData>
    <row r="1" spans="1:2" x14ac:dyDescent="0.25">
      <c r="A1" s="8" t="s">
        <v>16</v>
      </c>
      <c r="B1" s="9" t="s">
        <v>17</v>
      </c>
    </row>
    <row r="2" spans="1:2" x14ac:dyDescent="0.25">
      <c r="A2" s="12">
        <v>0</v>
      </c>
      <c r="B2" s="7">
        <v>0</v>
      </c>
    </row>
    <row r="3" spans="1:2" x14ac:dyDescent="0.25">
      <c r="A3" s="12">
        <v>100</v>
      </c>
      <c r="B3" s="6">
        <v>5.0000000000000001E-3</v>
      </c>
    </row>
    <row r="4" spans="1:2" x14ac:dyDescent="0.25">
      <c r="A4" s="12">
        <v>500</v>
      </c>
      <c r="B4" s="7">
        <v>0.01</v>
      </c>
    </row>
    <row r="5" spans="1:2" x14ac:dyDescent="0.25">
      <c r="A5" s="12">
        <v>1500</v>
      </c>
      <c r="B5" s="6">
        <v>1.4999999999999999E-2</v>
      </c>
    </row>
    <row r="6" spans="1:2" x14ac:dyDescent="0.25">
      <c r="A6" s="12">
        <v>2500</v>
      </c>
      <c r="B6" s="7">
        <v>0.02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Verkoop</vt:lpstr>
      <vt:lpstr>CM1</vt:lpstr>
      <vt:lpstr>CM2</vt:lpstr>
      <vt:lpstr>CM3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2015-05-29T07:33:01Z</dcterms:created>
  <dcterms:modified xsi:type="dcterms:W3CDTF">2016-03-02T13:55:07Z</dcterms:modified>
</cp:coreProperties>
</file>