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er\Desktop\"/>
    </mc:Choice>
  </mc:AlternateContent>
  <bookViews>
    <workbookView xWindow="0" yWindow="0" windowWidth="19200" windowHeight="11955"/>
  </bookViews>
  <sheets>
    <sheet name="Blad1" sheetId="1" r:id="rId1"/>
  </sheet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2" i="1"/>
  <c r="A4" i="1" l="1"/>
  <c r="B4" i="1" s="1"/>
  <c r="E5" i="1" l="1"/>
  <c r="E6" i="1"/>
  <c r="E7" i="1"/>
  <c r="E8" i="1"/>
  <c r="E9" i="1"/>
  <c r="E2" i="1"/>
  <c r="E3" i="1"/>
  <c r="E4" i="1"/>
  <c r="E26" i="1"/>
  <c r="E18" i="1"/>
  <c r="E10" i="1"/>
  <c r="E25" i="1"/>
  <c r="E17" i="1"/>
  <c r="E32" i="1"/>
  <c r="E24" i="1"/>
  <c r="E16" i="1"/>
  <c r="E31" i="1"/>
  <c r="E23" i="1"/>
  <c r="E15" i="1"/>
  <c r="E30" i="1"/>
  <c r="E22" i="1"/>
  <c r="E14" i="1"/>
  <c r="E29" i="1"/>
  <c r="E21" i="1"/>
  <c r="E13" i="1"/>
  <c r="E28" i="1"/>
  <c r="E20" i="1"/>
  <c r="E12" i="1"/>
  <c r="E27" i="1"/>
  <c r="E19" i="1"/>
  <c r="E11" i="1"/>
</calcChain>
</file>

<file path=xl/sharedStrings.xml><?xml version="1.0" encoding="utf-8"?>
<sst xmlns="http://schemas.openxmlformats.org/spreadsheetml/2006/main" count="22" uniqueCount="21">
  <si>
    <t>MAAND</t>
  </si>
  <si>
    <t>JAAR</t>
  </si>
  <si>
    <t>DAG VD 
MAAND</t>
  </si>
  <si>
    <t>DAG VD
WEEK</t>
  </si>
  <si>
    <t>TRANSACTIES</t>
  </si>
  <si>
    <t>TOTAAL
BEDRAG</t>
  </si>
  <si>
    <t>JANUARI</t>
  </si>
  <si>
    <t>FEBRUARI</t>
  </si>
  <si>
    <t>MAART</t>
  </si>
  <si>
    <t>APRIL</t>
  </si>
  <si>
    <t>MEI</t>
  </si>
  <si>
    <t>JUNI</t>
  </si>
  <si>
    <t>JULI</t>
  </si>
  <si>
    <t>AUGUSTUS</t>
  </si>
  <si>
    <t>SEPTEMBER</t>
  </si>
  <si>
    <t>OKTOBER</t>
  </si>
  <si>
    <t>NOVEMBER</t>
  </si>
  <si>
    <t>DECEMBER</t>
  </si>
  <si>
    <t>BEGIN</t>
  </si>
  <si>
    <t>EINDE</t>
  </si>
  <si>
    <t>GEM BEDR.
TRANSACT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</si>
</sst>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 * #,##0.00_ ;_ * \-#,##0.00_ ;_ * &quot;-&quot;??_ ;_ @_ "/>
    <numFmt numFmtId="164" formatCode="dddd"/>
    <numFmt numFmtId="166" formatCode="_ * #,##0_ ;_ * \-#,##0_ ;_ * &quot;-&quot;??_ ;_ @_ 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8">
    <xf numFmtId="0" fontId="0" fillId="0" borderId="0" xfId="0"/>
    <xf numFmtId="0" fontId="1" fillId="3" borderId="0" xfId="0" applyFont="1" applyFill="1"/>
    <xf numFmtId="0" fontId="2" fillId="0" borderId="0" xfId="0" applyFont="1" applyFill="1"/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/>
    <xf numFmtId="14" fontId="0" fillId="0" borderId="0" xfId="0" applyNumberFormat="1"/>
    <xf numFmtId="164" fontId="0" fillId="0" borderId="0" xfId="0" applyNumberFormat="1"/>
    <xf numFmtId="166" fontId="0" fillId="0" borderId="0" xfId="1" applyNumberFormat="1" applyFont="1"/>
  </cellXfs>
  <cellStyles count="2">
    <cellStyle name="Komma" xfId="1" builtinId="3"/>
    <cellStyle name="Standaard" xfId="0" builtinId="0"/>
  </cellStyles>
  <dxfs count="5">
    <dxf>
      <fill>
        <patternFill patternType="solid">
          <fgColor indexed="64"/>
          <bgColor theme="9" tint="0.79998168889431442"/>
        </patternFill>
      </fill>
      <border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</border>
    </dxf>
    <dxf>
      <fill>
        <patternFill patternType="solid">
          <fgColor indexed="64"/>
          <bgColor theme="9" tint="0.79998168889431442"/>
        </patternFill>
      </fill>
      <border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</border>
    </dxf>
    <dxf>
      <fill>
        <patternFill patternType="solid">
          <fgColor indexed="64"/>
          <bgColor theme="9" tint="0.79998168889431442"/>
        </patternFill>
      </fill>
      <border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</border>
    </dxf>
    <dxf>
      <fill>
        <patternFill patternType="solid">
          <fgColor indexed="64"/>
          <bgColor theme="9" tint="0.79998168889431442"/>
        </patternFill>
      </fill>
      <border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</border>
    </dxf>
    <dxf>
      <fill>
        <patternFill patternType="solid">
          <fgColor indexed="64"/>
          <bgColor theme="9" tint="0.79998168889431442"/>
        </patternFill>
      </fill>
      <border>
        <left style="dotted">
          <color theme="1"/>
        </left>
        <right style="dotted">
          <color theme="1"/>
        </right>
        <top style="dotted">
          <color theme="1"/>
        </top>
        <bottom style="dotted">
          <color theme="1"/>
        </bottom>
      </border>
    </dxf>
  </dxfs>
  <tableStyles count="0" defaultTableStyle="TableStyleMedium2" defaultPivotStyle="PivotStyleLight16"/>
  <colors>
    <mruColors>
      <color rgb="FFE7F9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2"/>
  <sheetViews>
    <sheetView tabSelected="1" zoomScale="84" zoomScaleNormal="84" workbookViewId="0">
      <selection activeCell="H2" sqref="H2:H10"/>
    </sheetView>
  </sheetViews>
  <sheetFormatPr defaultRowHeight="15" x14ac:dyDescent="0.25"/>
  <cols>
    <col min="1" max="1" width="11" bestFit="1" customWidth="1"/>
    <col min="2" max="2" width="12.140625" bestFit="1" customWidth="1"/>
    <col min="3" max="3" width="5.140625" customWidth="1"/>
    <col min="5" max="5" width="11.140625" bestFit="1" customWidth="1"/>
    <col min="6" max="6" width="13" bestFit="1" customWidth="1"/>
    <col min="7" max="7" width="11" bestFit="1" customWidth="1"/>
    <col min="8" max="8" width="10.85546875" bestFit="1" customWidth="1"/>
    <col min="9" max="9" width="4.85546875" customWidth="1"/>
    <col min="10" max="10" width="11.140625" bestFit="1" customWidth="1"/>
  </cols>
  <sheetData>
    <row r="1" spans="1:12" ht="30" customHeight="1" x14ac:dyDescent="0.25">
      <c r="A1" s="1" t="s">
        <v>0</v>
      </c>
      <c r="B1" s="1" t="s">
        <v>1</v>
      </c>
      <c r="C1" s="2"/>
      <c r="D1" s="3" t="s">
        <v>2</v>
      </c>
      <c r="E1" s="3" t="s">
        <v>3</v>
      </c>
      <c r="F1" s="4" t="s">
        <v>4</v>
      </c>
      <c r="G1" s="3" t="s">
        <v>5</v>
      </c>
      <c r="H1" s="3" t="s">
        <v>20</v>
      </c>
    </row>
    <row r="2" spans="1:12" x14ac:dyDescent="0.25">
      <c r="A2" t="s">
        <v>13</v>
      </c>
      <c r="B2">
        <v>2017</v>
      </c>
      <c r="D2">
        <v>1</v>
      </c>
      <c r="E2" s="6">
        <f>IF(DAY($B$4)&lt;D2,"",WEEKDAY(($A$4)+D2-1))</f>
        <v>3</v>
      </c>
      <c r="F2" s="7">
        <v>10</v>
      </c>
      <c r="G2" s="7">
        <v>20000</v>
      </c>
      <c r="H2" s="7">
        <f>IF(OR(ISERROR(G2/F2),LEN(E2)=0),"",G2/F2)</f>
        <v>2000</v>
      </c>
      <c r="J2" t="s">
        <v>6</v>
      </c>
      <c r="K2">
        <v>1</v>
      </c>
      <c r="L2">
        <v>2016</v>
      </c>
    </row>
    <row r="3" spans="1:12" x14ac:dyDescent="0.25">
      <c r="A3" s="1" t="s">
        <v>18</v>
      </c>
      <c r="B3" s="1" t="s">
        <v>19</v>
      </c>
      <c r="D3">
        <v>2</v>
      </c>
      <c r="E3" s="6">
        <f t="shared" ref="E3:E32" si="0">IF(DAY($B$4)&lt;D3,"",WEEKDAY(($A$4)+D3-1))</f>
        <v>4</v>
      </c>
      <c r="F3" s="7">
        <v>15</v>
      </c>
      <c r="G3" s="7">
        <v>40000</v>
      </c>
      <c r="H3" s="7">
        <f t="shared" ref="H3:H32" si="1">IF(OR(ISERROR(G3/F3),LEN(E3)=0),"",G3/F3)</f>
        <v>2666.6666666666665</v>
      </c>
      <c r="J3" t="s">
        <v>7</v>
      </c>
      <c r="K3">
        <v>2</v>
      </c>
      <c r="L3">
        <v>2017</v>
      </c>
    </row>
    <row r="4" spans="1:12" x14ac:dyDescent="0.25">
      <c r="A4" s="5">
        <f>DATE(B2,VLOOKUP(A2,J:K,2,0),1)</f>
        <v>42948</v>
      </c>
      <c r="B4" s="5">
        <f>EOMONTH(A4,0)</f>
        <v>42978</v>
      </c>
      <c r="D4">
        <v>3</v>
      </c>
      <c r="E4" s="6">
        <f t="shared" si="0"/>
        <v>5</v>
      </c>
      <c r="F4" s="7">
        <v>20</v>
      </c>
      <c r="G4" s="7">
        <v>60000</v>
      </c>
      <c r="H4" s="7">
        <f t="shared" si="1"/>
        <v>3000</v>
      </c>
      <c r="J4" t="s">
        <v>8</v>
      </c>
      <c r="K4">
        <v>3</v>
      </c>
      <c r="L4">
        <v>2018</v>
      </c>
    </row>
    <row r="5" spans="1:12" x14ac:dyDescent="0.25">
      <c r="D5">
        <v>4</v>
      </c>
      <c r="E5" s="6">
        <f t="shared" si="0"/>
        <v>6</v>
      </c>
      <c r="F5" s="7">
        <v>25</v>
      </c>
      <c r="G5" s="7">
        <v>80000</v>
      </c>
      <c r="H5" s="7">
        <f t="shared" si="1"/>
        <v>3200</v>
      </c>
      <c r="J5" t="s">
        <v>9</v>
      </c>
      <c r="K5">
        <v>4</v>
      </c>
      <c r="L5">
        <v>2019</v>
      </c>
    </row>
    <row r="6" spans="1:12" x14ac:dyDescent="0.25">
      <c r="D6">
        <v>5</v>
      </c>
      <c r="E6" s="6">
        <f t="shared" si="0"/>
        <v>7</v>
      </c>
      <c r="F6" s="7">
        <v>30</v>
      </c>
      <c r="G6" s="7">
        <v>100000</v>
      </c>
      <c r="H6" s="7">
        <f t="shared" si="1"/>
        <v>3333.3333333333335</v>
      </c>
      <c r="J6" t="s">
        <v>10</v>
      </c>
      <c r="K6">
        <v>5</v>
      </c>
      <c r="L6">
        <v>2020</v>
      </c>
    </row>
    <row r="7" spans="1:12" x14ac:dyDescent="0.25">
      <c r="D7">
        <v>6</v>
      </c>
      <c r="E7" s="6">
        <f t="shared" si="0"/>
        <v>1</v>
      </c>
      <c r="F7" s="7">
        <v>35</v>
      </c>
      <c r="G7" s="7">
        <v>120000</v>
      </c>
      <c r="H7" s="7">
        <f t="shared" si="1"/>
        <v>3428.5714285714284</v>
      </c>
      <c r="J7" t="s">
        <v>11</v>
      </c>
      <c r="K7">
        <v>6</v>
      </c>
      <c r="L7">
        <v>2021</v>
      </c>
    </row>
    <row r="8" spans="1:12" x14ac:dyDescent="0.25">
      <c r="D8">
        <v>7</v>
      </c>
      <c r="E8" s="6">
        <f t="shared" si="0"/>
        <v>2</v>
      </c>
      <c r="F8" s="7">
        <v>40</v>
      </c>
      <c r="G8" s="7">
        <v>140000</v>
      </c>
      <c r="H8" s="7">
        <f t="shared" si="1"/>
        <v>3500</v>
      </c>
      <c r="J8" t="s">
        <v>12</v>
      </c>
      <c r="K8">
        <v>7</v>
      </c>
      <c r="L8">
        <v>2022</v>
      </c>
    </row>
    <row r="9" spans="1:12" x14ac:dyDescent="0.25">
      <c r="D9">
        <v>8</v>
      </c>
      <c r="E9" s="6">
        <f t="shared" si="0"/>
        <v>3</v>
      </c>
      <c r="F9" s="7">
        <v>45</v>
      </c>
      <c r="G9" s="7">
        <v>160000</v>
      </c>
      <c r="H9" s="7">
        <f t="shared" si="1"/>
        <v>3555.5555555555557</v>
      </c>
      <c r="J9" t="s">
        <v>13</v>
      </c>
      <c r="K9">
        <v>8</v>
      </c>
      <c r="L9">
        <v>2023</v>
      </c>
    </row>
    <row r="10" spans="1:12" x14ac:dyDescent="0.25">
      <c r="D10">
        <v>9</v>
      </c>
      <c r="E10" s="6">
        <f t="shared" si="0"/>
        <v>4</v>
      </c>
      <c r="F10" s="7">
        <v>50</v>
      </c>
      <c r="G10" s="7">
        <v>180000</v>
      </c>
      <c r="H10" s="7">
        <f t="shared" si="1"/>
        <v>3600</v>
      </c>
      <c r="J10" t="s">
        <v>14</v>
      </c>
      <c r="K10">
        <v>9</v>
      </c>
      <c r="L10">
        <v>2024</v>
      </c>
    </row>
    <row r="11" spans="1:12" x14ac:dyDescent="0.25">
      <c r="D11">
        <v>10</v>
      </c>
      <c r="E11" s="6">
        <f t="shared" si="0"/>
        <v>5</v>
      </c>
      <c r="H11" s="7" t="str">
        <f t="shared" si="1"/>
        <v/>
      </c>
      <c r="J11" t="s">
        <v>15</v>
      </c>
      <c r="K11">
        <v>10</v>
      </c>
      <c r="L11">
        <v>2025</v>
      </c>
    </row>
    <row r="12" spans="1:12" x14ac:dyDescent="0.25">
      <c r="D12">
        <v>11</v>
      </c>
      <c r="E12" s="6">
        <f t="shared" si="0"/>
        <v>6</v>
      </c>
      <c r="H12" s="7" t="str">
        <f t="shared" si="1"/>
        <v/>
      </c>
      <c r="J12" t="s">
        <v>16</v>
      </c>
      <c r="K12">
        <v>11</v>
      </c>
      <c r="L12">
        <v>2026</v>
      </c>
    </row>
    <row r="13" spans="1:12" x14ac:dyDescent="0.25">
      <c r="D13">
        <v>12</v>
      </c>
      <c r="E13" s="6">
        <f t="shared" si="0"/>
        <v>7</v>
      </c>
      <c r="H13" s="7" t="str">
        <f t="shared" si="1"/>
        <v/>
      </c>
      <c r="J13" t="s">
        <v>17</v>
      </c>
      <c r="K13">
        <v>12</v>
      </c>
    </row>
    <row r="14" spans="1:12" x14ac:dyDescent="0.25">
      <c r="D14">
        <v>13</v>
      </c>
      <c r="E14" s="6">
        <f t="shared" si="0"/>
        <v>1</v>
      </c>
      <c r="H14" s="7" t="str">
        <f t="shared" si="1"/>
        <v/>
      </c>
    </row>
    <row r="15" spans="1:12" x14ac:dyDescent="0.25">
      <c r="D15">
        <v>14</v>
      </c>
      <c r="E15" s="6">
        <f t="shared" si="0"/>
        <v>2</v>
      </c>
      <c r="H15" s="7" t="str">
        <f t="shared" si="1"/>
        <v/>
      </c>
    </row>
    <row r="16" spans="1:12" x14ac:dyDescent="0.25">
      <c r="D16">
        <v>15</v>
      </c>
      <c r="E16" s="6">
        <f t="shared" si="0"/>
        <v>3</v>
      </c>
      <c r="H16" s="7" t="str">
        <f t="shared" si="1"/>
        <v/>
      </c>
    </row>
    <row r="17" spans="4:8" x14ac:dyDescent="0.25">
      <c r="D17">
        <v>16</v>
      </c>
      <c r="E17" s="6">
        <f t="shared" si="0"/>
        <v>4</v>
      </c>
      <c r="H17" s="7" t="str">
        <f t="shared" si="1"/>
        <v/>
      </c>
    </row>
    <row r="18" spans="4:8" x14ac:dyDescent="0.25">
      <c r="D18">
        <v>17</v>
      </c>
      <c r="E18" s="6">
        <f t="shared" si="0"/>
        <v>5</v>
      </c>
      <c r="H18" s="7" t="str">
        <f t="shared" si="1"/>
        <v/>
      </c>
    </row>
    <row r="19" spans="4:8" x14ac:dyDescent="0.25">
      <c r="D19">
        <v>18</v>
      </c>
      <c r="E19" s="6">
        <f t="shared" si="0"/>
        <v>6</v>
      </c>
      <c r="H19" s="7" t="str">
        <f t="shared" si="1"/>
        <v/>
      </c>
    </row>
    <row r="20" spans="4:8" x14ac:dyDescent="0.25">
      <c r="D20">
        <v>19</v>
      </c>
      <c r="E20" s="6">
        <f t="shared" si="0"/>
        <v>7</v>
      </c>
      <c r="H20" s="7" t="str">
        <f t="shared" si="1"/>
        <v/>
      </c>
    </row>
    <row r="21" spans="4:8" x14ac:dyDescent="0.25">
      <c r="D21">
        <v>20</v>
      </c>
      <c r="E21" s="6">
        <f t="shared" si="0"/>
        <v>1</v>
      </c>
      <c r="H21" s="7" t="str">
        <f t="shared" si="1"/>
        <v/>
      </c>
    </row>
    <row r="22" spans="4:8" x14ac:dyDescent="0.25">
      <c r="D22">
        <v>21</v>
      </c>
      <c r="E22" s="6">
        <f t="shared" si="0"/>
        <v>2</v>
      </c>
      <c r="H22" s="7" t="str">
        <f t="shared" si="1"/>
        <v/>
      </c>
    </row>
    <row r="23" spans="4:8" x14ac:dyDescent="0.25">
      <c r="D23">
        <v>22</v>
      </c>
      <c r="E23" s="6">
        <f t="shared" si="0"/>
        <v>3</v>
      </c>
      <c r="H23" s="7" t="str">
        <f t="shared" si="1"/>
        <v/>
      </c>
    </row>
    <row r="24" spans="4:8" x14ac:dyDescent="0.25">
      <c r="D24">
        <v>23</v>
      </c>
      <c r="E24" s="6">
        <f t="shared" si="0"/>
        <v>4</v>
      </c>
      <c r="H24" s="7" t="str">
        <f t="shared" si="1"/>
        <v/>
      </c>
    </row>
    <row r="25" spans="4:8" x14ac:dyDescent="0.25">
      <c r="D25">
        <v>24</v>
      </c>
      <c r="E25" s="6">
        <f t="shared" si="0"/>
        <v>5</v>
      </c>
      <c r="H25" s="7" t="str">
        <f t="shared" si="1"/>
        <v/>
      </c>
    </row>
    <row r="26" spans="4:8" x14ac:dyDescent="0.25">
      <c r="D26">
        <v>25</v>
      </c>
      <c r="E26" s="6">
        <f t="shared" si="0"/>
        <v>6</v>
      </c>
      <c r="H26" s="7" t="str">
        <f t="shared" si="1"/>
        <v/>
      </c>
    </row>
    <row r="27" spans="4:8" x14ac:dyDescent="0.25">
      <c r="D27">
        <v>26</v>
      </c>
      <c r="E27" s="6">
        <f t="shared" si="0"/>
        <v>7</v>
      </c>
      <c r="H27" s="7" t="str">
        <f t="shared" si="1"/>
        <v/>
      </c>
    </row>
    <row r="28" spans="4:8" x14ac:dyDescent="0.25">
      <c r="D28">
        <v>27</v>
      </c>
      <c r="E28" s="6">
        <f t="shared" si="0"/>
        <v>1</v>
      </c>
      <c r="H28" s="7" t="str">
        <f t="shared" si="1"/>
        <v/>
      </c>
    </row>
    <row r="29" spans="4:8" x14ac:dyDescent="0.25">
      <c r="D29">
        <v>28</v>
      </c>
      <c r="E29" s="6">
        <f t="shared" si="0"/>
        <v>2</v>
      </c>
      <c r="H29" s="7" t="str">
        <f t="shared" si="1"/>
        <v/>
      </c>
    </row>
    <row r="30" spans="4:8" x14ac:dyDescent="0.25">
      <c r="D30">
        <v>29</v>
      </c>
      <c r="E30" s="6">
        <f t="shared" si="0"/>
        <v>3</v>
      </c>
      <c r="H30" s="7" t="str">
        <f t="shared" si="1"/>
        <v/>
      </c>
    </row>
    <row r="31" spans="4:8" x14ac:dyDescent="0.25">
      <c r="D31">
        <v>30</v>
      </c>
      <c r="E31" s="6">
        <f t="shared" si="0"/>
        <v>4</v>
      </c>
      <c r="H31" s="7" t="str">
        <f t="shared" si="1"/>
        <v/>
      </c>
    </row>
    <row r="32" spans="4:8" x14ac:dyDescent="0.25">
      <c r="D32">
        <v>31</v>
      </c>
      <c r="E32" s="6">
        <f t="shared" si="0"/>
        <v>5</v>
      </c>
      <c r="H32" s="7" t="str">
        <f t="shared" si="1"/>
        <v/>
      </c>
    </row>
  </sheetData>
  <conditionalFormatting sqref="F2:G32">
    <cfRule type="expression" dxfId="3" priority="2">
      <formula>LEN($E2)&lt;&gt;0</formula>
    </cfRule>
  </conditionalFormatting>
  <dataValidations count="4">
    <dataValidation type="list" allowBlank="1" showInputMessage="1" showErrorMessage="1" sqref="A2">
      <formula1>$J$2:$J$13</formula1>
    </dataValidation>
    <dataValidation type="list" allowBlank="1" showInputMessage="1" showErrorMessage="1" sqref="B2">
      <formula1>$L$2:$L$12</formula1>
    </dataValidation>
    <dataValidation type="custom" allowBlank="1" showInputMessage="1" showErrorMessage="1" sqref="F2:G29">
      <formula1>LEN($E1)&lt;&gt;0</formula1>
    </dataValidation>
    <dataValidation type="custom" allowBlank="1" showInputMessage="1" showErrorMessage="1" errorTitle="FOUT" error="Deze datum bestaat niet" sqref="F30:G32">
      <formula1>LEN($E30)&lt;&gt;0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yani</dc:creator>
  <cp:lastModifiedBy>yani</cp:lastModifiedBy>
  <dcterms:created xsi:type="dcterms:W3CDTF">2016-03-24T11:58:17Z</dcterms:created>
  <dcterms:modified xsi:type="dcterms:W3CDTF">2016-03-25T13:40:25Z</dcterms:modified>
</cp:coreProperties>
</file>